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F16" i="1"/>
  <c r="H16" i="1"/>
  <c r="I16" i="1"/>
  <c r="C17" i="1"/>
  <c r="D17" i="1"/>
  <c r="E17" i="1"/>
  <c r="F17" i="1"/>
  <c r="G17" i="1"/>
  <c r="H17" i="1"/>
  <c r="I17" i="1"/>
  <c r="J17" i="1"/>
  <c r="C5" i="1" l="1"/>
  <c r="D5" i="1"/>
  <c r="E5" i="1"/>
  <c r="F5" i="1"/>
  <c r="G5" i="1"/>
  <c r="H5" i="1"/>
  <c r="I5" i="1"/>
  <c r="J5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<sst xmlns="http://schemas.openxmlformats.org/spreadsheetml/2006/main" count="40" uniqueCount="40">
  <si>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</si>
  <si>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</si>
  <si>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</si>
  <si>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</si>
  <si>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</si>
  <si>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</si>
  <si>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</si>
  <si>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</si>
  <si>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</si>
  <si>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</si>
  <si>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</si>
  <si>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</si>
  <si>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</si>
  <si>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</si>
  <si>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</si>
  <si>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</si>
  <si>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</si>
  <si>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</si>
  <si>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</si>
  <si>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</si>
  <si>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</si>
  <si>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</si>
  <si>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</si>
  <si>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</si>
  <si>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</si>
  <si>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</si>
  <si>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</si>
  <si>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</si>
  <si>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</si>
  <si>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</si>
  <si>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</si>
  <si>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</si>
  <si>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</si>
  <si>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</si>
  <si>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</si>
  <si>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</si>
  <si>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</si>
  <si>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</si>
  <si>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25.11.2022г</t>
  </si>
  <si>
    <t>1, 25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</si>
</sst>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8;&#1056;_5\Desktop\&#1052;&#1077;&#1085;&#1102;%20&#1054;&#1042;&#1047;\2022-11--09%20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8;&#1056;_5\Desktop\&#1052;&#1077;&#1085;&#1102;%20&#1054;&#1042;&#1047;\2022-11-11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F5" t="str">
            <v>1, 99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14">
          <cell r="C14">
            <v>120549</v>
          </cell>
          <cell r="D14" t="str">
            <v>Котлеты из говядины с отварными макаронами и соусом</v>
          </cell>
          <cell r="E14" t="str">
            <v>50 /50 /100</v>
          </cell>
          <cell r="F14" t="str">
            <v>25, 67</v>
          </cell>
          <cell r="G14" t="str">
            <v>150, 66</v>
          </cell>
          <cell r="H14" t="str">
            <v>13, 58</v>
          </cell>
          <cell r="I14" t="str">
            <v>9, 78</v>
          </cell>
          <cell r="J14" t="str">
            <v>2, 08</v>
          </cell>
        </row>
        <row r="16">
          <cell r="C16">
            <v>160105</v>
          </cell>
          <cell r="D16" t="str">
            <v>Чай с сахаром</v>
          </cell>
          <cell r="E16">
            <v>200</v>
          </cell>
          <cell r="F16" t="str">
            <v>1, 99</v>
          </cell>
          <cell r="H16" t="str">
            <v>0, 2</v>
          </cell>
          <cell r="I16">
            <v>0</v>
          </cell>
        </row>
        <row r="17">
          <cell r="C17">
            <v>200102</v>
          </cell>
          <cell r="D17" t="str">
            <v>Хлеб</v>
          </cell>
          <cell r="E17">
            <v>50</v>
          </cell>
          <cell r="F17" t="str">
            <v>1, 25</v>
          </cell>
          <cell r="G17" t="str">
            <v>212, 8</v>
          </cell>
          <cell r="H17" t="str">
            <v>7, 12</v>
          </cell>
          <cell r="I17" t="str">
            <v>2, 64</v>
          </cell>
          <cell r="J17" t="str">
            <v>37, 36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9" sqref="J1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150</v>
      </c>
      <c r="F4" s="44" t="s">
        <v>33</v>
      </c>
      <c r="G4" s="40" t="s">
        <v>29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f>[1]Лист1!C5</f>
        <v>160105</v>
      </c>
      <c r="D5" s="47" t="str">
        <f>[1]Лист1!D5</f>
        <v>Чай с сахаром</v>
      </c>
      <c r="E5" s="41">
        <f>[1]Лист1!E5</f>
        <v>200</v>
      </c>
      <c r="F5" s="45" t="str">
        <f>[1]Лист1!F5</f>
        <v>1, 99</v>
      </c>
      <c r="G5" s="45">
        <f>[1]Лист1!G5</f>
        <v>58</v>
      </c>
      <c r="H5" s="45" t="str">
        <f>[1]Лист1!H5</f>
        <v>0, 2</v>
      </c>
      <c r="I5" s="45">
        <f>[1]Лист1!I5</f>
        <v>0</v>
      </c>
      <c r="J5" s="49">
        <f>[1]Лист1!J5</f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50</v>
      </c>
      <c r="F6" s="45" t="s">
        <v>39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f>[2]Лист1!C14</f>
        <v>120549</v>
      </c>
      <c r="D14" s="13" t="str">
        <f>[2]Лист1!D14</f>
        <v>Котлеты из говядины с отварными макаронами и соусом</v>
      </c>
      <c r="E14" s="14" t="str">
        <f>[2]Лист1!E14</f>
        <v>50 /50 /100</v>
      </c>
      <c r="F14" s="15" t="str">
        <f>[2]Лист1!F14</f>
        <v>25, 67</v>
      </c>
      <c r="G14" s="14" t="str">
        <f>[2]Лист1!G14</f>
        <v>150, 66</v>
      </c>
      <c r="H14" s="14" t="str">
        <f>[2]Лист1!H14</f>
        <v>13, 58</v>
      </c>
      <c r="I14" s="14" t="str">
        <f>[2]Лист1!I14</f>
        <v>9, 78</v>
      </c>
      <c r="J14" s="16" t="str">
        <f>[2]Лист1!J14</f>
        <v>2, 08</v>
      </c>
    </row>
    <row r="15" spans="1:10" x14ac:dyDescent="0.3">
      <c r="A15" s="10"/>
      <c r="B15" s="11" t="s">
        <v>23</v>
      </c>
      <c r="C15" s="12">
        <f>[2]Лист1!C15</f>
        <v>0</v>
      </c>
      <c r="D15" s="13">
        <f>[2]Лист1!D15</f>
        <v>0</v>
      </c>
      <c r="E15" s="14">
        <f>[2]Лист1!E15</f>
        <v>0</v>
      </c>
      <c r="F15" s="15">
        <f>[2]Лист1!F15</f>
        <v>0</v>
      </c>
      <c r="G15" s="14">
        <f>[2]Лист1!G15</f>
        <v>0</v>
      </c>
      <c r="H15" s="14">
        <f>[2]Лист1!H15</f>
        <v>0</v>
      </c>
      <c r="I15" s="14">
        <f>[2]Лист1!I15</f>
        <v>0</v>
      </c>
      <c r="J15" s="16">
        <f>[2]Лист1!J15</f>
        <v>0</v>
      </c>
    </row>
    <row r="16" spans="1:10" x14ac:dyDescent="0.3">
      <c r="A16" s="10"/>
      <c r="B16" s="11" t="s">
        <v>24</v>
      </c>
      <c r="C16" s="12">
        <f>[2]Лист1!C16</f>
        <v>160105</v>
      </c>
      <c r="D16" s="13" t="str">
        <f>[2]Лист1!D16</f>
        <v>Чай с сахаром</v>
      </c>
      <c r="E16" s="14">
        <f>[2]Лист1!E16</f>
        <v>200</v>
      </c>
      <c r="F16" s="15" t="str">
        <f>[2]Лист1!F16</f>
        <v>1, 99</v>
      </c>
      <c r="G16" s="14">
        <v>58</v>
      </c>
      <c r="H16" s="14" t="str">
        <f>[2]Лист1!H16</f>
        <v>0, 2</v>
      </c>
      <c r="I16" s="14">
        <f>[2]Лист1!I16</f>
        <v>0</v>
      </c>
      <c r="J16" s="16">
        <v>15</v>
      </c>
    </row>
    <row r="17" spans="1:10" x14ac:dyDescent="0.3">
      <c r="A17" s="10"/>
      <c r="B17" s="11" t="s">
        <v>25</v>
      </c>
      <c r="C17" s="12">
        <f>[2]Лист1!C17</f>
        <v>200102</v>
      </c>
      <c r="D17" s="13" t="str">
        <f>[2]Лист1!D17</f>
        <v>Хлеб</v>
      </c>
      <c r="E17" s="14">
        <f>[2]Лист1!E17</f>
        <v>50</v>
      </c>
      <c r="F17" s="15" t="str">
        <f>[2]Лист1!F17</f>
        <v>1, 25</v>
      </c>
      <c r="G17" s="14" t="str">
        <f>[2]Лист1!G17</f>
        <v>212, 8</v>
      </c>
      <c r="H17" s="14" t="str">
        <f>[2]Лист1!H17</f>
        <v>7, 12</v>
      </c>
      <c r="I17" s="14" t="str">
        <f>[2]Лист1!I17</f>
        <v>2, 64</v>
      </c>
      <c r="J17" s="16" t="str">
        <f>[2]Лист1!J17</f>
        <v>37, 36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2022-11-28T15:20:19Z</dcterms:modified>
</cp:coreProperties>
</file>