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808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H16" i="1"/>
  <c r="I16" i="1"/>
  <c r="C17" i="1"/>
  <c r="D17" i="1"/>
  <c r="E17" i="1"/>
  <c r="F17" i="1"/>
  <c r="G17" i="1"/>
  <c r="H17" i="1"/>
  <c r="I17" i="1"/>
  <c r="J17" i="1"/>
  <c r="C5" i="1" l="1"/>
  <c r="D5" i="1"/>
  <c r="E5" i="1"/>
  <c r="F5" i="1"/>
  <c r="G5" i="1"/>
  <c r="H5" i="1"/>
  <c r="I5" i="1"/>
  <c r="J5" i="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<sst xmlns="http://schemas.openxmlformats.org/spreadsheetml/2006/main" count="40" uniqueCount="40">
  <si>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</si>
  <si>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</si>
  <si>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</si>
  <si>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</si>
  <si>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</si>
  <si>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</si>
  <si>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</si>
  <si>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</si>
  <si>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</si>
  <si>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</si>
  <si>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</si>
  <si>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</si>
  <si>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</si>
  <si>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</si>
  <si>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</si>
  <si>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</si>
  <si>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</si>
  <si>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</si>
  <si>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</si>
  <si>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</si>
  <si>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</si>
  <si>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</si>
  <si>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</si>
  <si>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</si>
  <si>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</si>
  <si>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</si>
  <si>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</si>
  <si>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с молоком</t>
  </si>
  <si>
    <t xml:space="preserve">Хлеб </t>
  </si>
  <si>
    <t>120, 88</t>
  </si>
  <si>
    <t>11, 52</t>
  </si>
  <si>
    <t>7, 44</t>
  </si>
  <si>
    <t>2, 08</t>
  </si>
  <si>
    <t>11, 53</t>
  </si>
  <si>
    <t>212, 8</t>
  </si>
  <si>
    <t>7, 12</t>
  </si>
  <si>
    <t>2, 64</t>
  </si>
  <si>
    <t>37, 36</t>
  </si>
  <si>
    <t>1, 25</t>
  </si>
  <si>
    <t>20.01.2023г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</si>
</sst>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54;&#1042;&#1047;/2022-11--09%20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54;&#1042;&#1047;/2022-1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">
          <cell r="C5">
            <v>160105</v>
          </cell>
          <cell r="D5" t="str">
            <v>Чай с сахаром</v>
          </cell>
          <cell r="E5">
            <v>200</v>
          </cell>
          <cell r="F5" t="str">
            <v>1, 99</v>
          </cell>
          <cell r="G5">
            <v>58</v>
          </cell>
          <cell r="H5" t="str">
            <v>0, 2</v>
          </cell>
          <cell r="I5">
            <v>0</v>
          </cell>
          <cell r="J5">
            <v>15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4">
          <cell r="C14">
            <v>120549</v>
          </cell>
          <cell r="D14" t="str">
            <v>Котлеты из говядины с отварными макаронами и соусом</v>
          </cell>
          <cell r="E14" t="str">
            <v>50 /50 /100</v>
          </cell>
          <cell r="F14" t="str">
            <v>25, 67</v>
          </cell>
          <cell r="G14" t="str">
            <v>150, 66</v>
          </cell>
          <cell r="H14" t="str">
            <v>13, 58</v>
          </cell>
          <cell r="I14" t="str">
            <v>9, 78</v>
          </cell>
          <cell r="J14" t="str">
            <v>2, 08</v>
          </cell>
        </row>
        <row r="16">
          <cell r="C16">
            <v>160105</v>
          </cell>
          <cell r="D16" t="str">
            <v>Чай с сахаром</v>
          </cell>
          <cell r="E16">
            <v>200</v>
          </cell>
          <cell r="F16" t="str">
            <v>1, 99</v>
          </cell>
          <cell r="H16" t="str">
            <v>0, 2</v>
          </cell>
          <cell r="I16">
            <v>0</v>
          </cell>
        </row>
        <row r="17">
          <cell r="C17">
            <v>200102</v>
          </cell>
          <cell r="D17" t="str">
            <v>Хлеб</v>
          </cell>
          <cell r="E17">
            <v>50</v>
          </cell>
          <cell r="F17" t="str">
            <v>1, 25</v>
          </cell>
          <cell r="G17" t="str">
            <v>212, 8</v>
          </cell>
          <cell r="H17" t="str">
            <v>7, 12</v>
          </cell>
          <cell r="I17" t="str">
            <v>2, 64</v>
          </cell>
          <cell r="J17" t="str">
            <v>37, 36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0" sqref="M10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55"/>
      <c r="C1" s="56"/>
      <c r="D1" s="57"/>
      <c r="E1" t="s">
        <v>1</v>
      </c>
      <c r="F1" s="1"/>
      <c r="I1" t="s">
        <v>2</v>
      </c>
      <c r="J1" s="43" t="s">
        <v>39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8" t="s">
        <v>14</v>
      </c>
      <c r="C4" s="39">
        <v>2770</v>
      </c>
      <c r="D4" s="46" t="s">
        <v>27</v>
      </c>
      <c r="E4" s="40">
        <v>150</v>
      </c>
      <c r="F4" s="44" t="s">
        <v>33</v>
      </c>
      <c r="G4" s="40" t="s">
        <v>29</v>
      </c>
      <c r="H4" s="44" t="s">
        <v>30</v>
      </c>
      <c r="I4" s="44" t="s">
        <v>31</v>
      </c>
      <c r="J4" s="48" t="s">
        <v>32</v>
      </c>
    </row>
    <row r="5" spans="1:10" x14ac:dyDescent="0.3">
      <c r="A5" s="10"/>
      <c r="B5" s="36" t="s">
        <v>15</v>
      </c>
      <c r="C5" s="37">
        <f>[1]Лист1!C5</f>
        <v>160105</v>
      </c>
      <c r="D5" s="47" t="str">
        <f>[1]Лист1!D5</f>
        <v>Чай с сахаром</v>
      </c>
      <c r="E5" s="41">
        <f>[1]Лист1!E5</f>
        <v>200</v>
      </c>
      <c r="F5" s="45" t="str">
        <f>[1]Лист1!F5</f>
        <v>1, 99</v>
      </c>
      <c r="G5" s="45">
        <f>[1]Лист1!G5</f>
        <v>58</v>
      </c>
      <c r="H5" s="45" t="str">
        <f>[1]Лист1!H5</f>
        <v>0, 2</v>
      </c>
      <c r="I5" s="45">
        <f>[1]Лист1!I5</f>
        <v>0</v>
      </c>
      <c r="J5" s="49">
        <f>[1]Лист1!J5</f>
        <v>15</v>
      </c>
    </row>
    <row r="6" spans="1:10" x14ac:dyDescent="0.3">
      <c r="A6" s="10"/>
      <c r="B6" s="36" t="s">
        <v>16</v>
      </c>
      <c r="C6" s="37">
        <v>200102</v>
      </c>
      <c r="D6" s="47" t="s">
        <v>28</v>
      </c>
      <c r="E6" s="41">
        <v>50</v>
      </c>
      <c r="F6" s="45" t="s">
        <v>38</v>
      </c>
      <c r="G6" s="45" t="s">
        <v>34</v>
      </c>
      <c r="H6" s="45" t="s">
        <v>35</v>
      </c>
      <c r="I6" s="45" t="s">
        <v>36</v>
      </c>
      <c r="J6" s="42" t="s">
        <v>37</v>
      </c>
    </row>
    <row r="7" spans="1:10" x14ac:dyDescent="0.3">
      <c r="A7" s="10"/>
      <c r="B7" s="37"/>
      <c r="C7" s="37"/>
      <c r="D7" s="47"/>
      <c r="E7" s="41"/>
      <c r="F7" s="45"/>
      <c r="G7" s="41"/>
      <c r="H7" s="41"/>
      <c r="I7" s="41"/>
      <c r="J7" s="42"/>
    </row>
    <row r="8" spans="1:10" ht="15" thickBot="1" x14ac:dyDescent="0.35">
      <c r="A8" s="17"/>
      <c r="B8" s="50"/>
      <c r="C8" s="50"/>
      <c r="D8" s="51"/>
      <c r="E8" s="52"/>
      <c r="F8" s="53"/>
      <c r="G8" s="52"/>
      <c r="H8" s="52"/>
      <c r="I8" s="52"/>
      <c r="J8" s="54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ht="28.8" x14ac:dyDescent="0.3">
      <c r="A14" s="10"/>
      <c r="B14" s="11" t="s">
        <v>22</v>
      </c>
      <c r="C14" s="12">
        <f>[2]Лист1!C14</f>
        <v>120549</v>
      </c>
      <c r="D14" s="13" t="str">
        <f>[2]Лист1!D14</f>
        <v>Котлеты из говядины с отварными макаронами и соусом</v>
      </c>
      <c r="E14" s="14" t="str">
        <f>[2]Лист1!E14</f>
        <v>50 /50 /100</v>
      </c>
      <c r="F14" s="15" t="str">
        <f>[2]Лист1!F14</f>
        <v>25, 67</v>
      </c>
      <c r="G14" s="14" t="str">
        <f>[2]Лист1!G14</f>
        <v>150, 66</v>
      </c>
      <c r="H14" s="14" t="str">
        <f>[2]Лист1!H14</f>
        <v>13, 58</v>
      </c>
      <c r="I14" s="14" t="str">
        <f>[2]Лист1!I14</f>
        <v>9, 78</v>
      </c>
      <c r="J14" s="16" t="str">
        <f>[2]Лист1!J14</f>
        <v>2, 08</v>
      </c>
    </row>
    <row r="15" spans="1:10" x14ac:dyDescent="0.3">
      <c r="A15" s="10"/>
      <c r="B15" s="11" t="s">
        <v>23</v>
      </c>
      <c r="C15" s="12">
        <f>[2]Лист1!C15</f>
        <v>0</v>
      </c>
      <c r="D15" s="13">
        <f>[2]Лист1!D15</f>
        <v>0</v>
      </c>
      <c r="E15" s="14">
        <f>[2]Лист1!E15</f>
        <v>0</v>
      </c>
      <c r="F15" s="15">
        <f>[2]Лист1!F15</f>
        <v>0</v>
      </c>
      <c r="G15" s="14">
        <f>[2]Лист1!G15</f>
        <v>0</v>
      </c>
      <c r="H15" s="14">
        <f>[2]Лист1!H15</f>
        <v>0</v>
      </c>
      <c r="I15" s="14">
        <f>[2]Лист1!I15</f>
        <v>0</v>
      </c>
      <c r="J15" s="16">
        <f>[2]Лист1!J15</f>
        <v>0</v>
      </c>
    </row>
    <row r="16" spans="1:10" x14ac:dyDescent="0.3">
      <c r="A16" s="10"/>
      <c r="B16" s="11" t="s">
        <v>24</v>
      </c>
      <c r="C16" s="12">
        <f>[2]Лист1!C16</f>
        <v>160105</v>
      </c>
      <c r="D16" s="13" t="str">
        <f>[2]Лист1!D16</f>
        <v>Чай с сахаром</v>
      </c>
      <c r="E16" s="14">
        <f>[2]Лист1!E16</f>
        <v>200</v>
      </c>
      <c r="F16" s="15" t="str">
        <f>[2]Лист1!F16</f>
        <v>1, 99</v>
      </c>
      <c r="G16" s="14">
        <v>58</v>
      </c>
      <c r="H16" s="14" t="str">
        <f>[2]Лист1!H16</f>
        <v>0, 2</v>
      </c>
      <c r="I16" s="14">
        <f>[2]Лист1!I16</f>
        <v>0</v>
      </c>
      <c r="J16" s="16">
        <v>15</v>
      </c>
    </row>
    <row r="17" spans="1:10" x14ac:dyDescent="0.3">
      <c r="A17" s="10"/>
      <c r="B17" s="11" t="s">
        <v>25</v>
      </c>
      <c r="C17" s="12">
        <f>[2]Лист1!C17</f>
        <v>200102</v>
      </c>
      <c r="D17" s="13" t="str">
        <f>[2]Лист1!D17</f>
        <v>Хлеб</v>
      </c>
      <c r="E17" s="14">
        <f>[2]Лист1!E17</f>
        <v>50</v>
      </c>
      <c r="F17" s="15" t="str">
        <f>[2]Лист1!F17</f>
        <v>1, 25</v>
      </c>
      <c r="G17" s="14" t="str">
        <f>[2]Лист1!G17</f>
        <v>212, 8</v>
      </c>
      <c r="H17" s="14" t="str">
        <f>[2]Лист1!H17</f>
        <v>7, 12</v>
      </c>
      <c r="I17" s="14" t="str">
        <f>[2]Лист1!I17</f>
        <v>2, 64</v>
      </c>
      <c r="J17" s="16" t="str">
        <f>[2]Лист1!J17</f>
        <v>37, 36</v>
      </c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2023-01-20T07:43:14Z</dcterms:modified>
</cp:coreProperties>
</file>