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E14" i="1" l="1"/>
  <c r="C15" i="1"/>
  <c r="D15" i="1"/>
  <c r="E15" i="1"/>
  <c r="F15" i="1"/>
  <c r="G15" i="1"/>
  <c r="H15" i="1"/>
  <c r="I15" i="1"/>
  <c r="J15" i="1"/>
  <c r="C16" i="1"/>
  <c r="D16" i="1"/>
  <c r="E16" i="1"/>
  <c r="H16" i="1"/>
  <c r="I16" i="1"/>
  <c r="C17" i="1"/>
  <c r="D17" i="1"/>
  <c r="E17" i="1"/>
  <c r="G17" i="1"/>
  <c r="H17" i="1"/>
  <c r="I17" i="1"/>
  <c r="J17" i="1"/>
  <c r="C5" i="1" l="1"/>
  <c r="D5" i="1"/>
  <c r="E5" i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<sst xmlns="http://schemas.openxmlformats.org/spreadsheetml/2006/main" count="53" uniqueCount="51">
  <si>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</si>
  <si>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</si>
  <si>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</si>
  <si>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</si>
  <si>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</si>
  <si>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</si>
  <si>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</si>
  <si>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</si>
  <si>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</si>
  <si>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</si>
  <si>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</si>
  <si>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</si>
  <si>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</si>
  <si>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</si>
  <si>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</si>
  <si>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</si>
  <si>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</si>
  <si>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</si>
  <si>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</si>
  <si>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</si>
  <si>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</si>
  <si>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</si>
  <si>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</si>
  <si>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</si>
  <si>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</si>
  <si>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</si>
  <si>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</si>
  <si>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</si>
  <si>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>212, 8</t>
  </si>
  <si>
    <t>7, 12</t>
  </si>
  <si>
    <t>2, 64</t>
  </si>
  <si>
    <t>37, 36</t>
  </si>
  <si>
    <t>11.03.2023г</t>
  </si>
  <si>
    <t>1, 75</t>
  </si>
  <si>
    <t>1, 40</t>
  </si>
  <si>
    <t>144, 3</t>
  </si>
  <si>
    <t>4, 1</t>
  </si>
  <si>
    <t>0, 54</t>
  </si>
  <si>
    <t>30, 72</t>
  </si>
  <si>
    <t>Сырники из творога</t>
  </si>
  <si>
    <t>100  /5</t>
  </si>
  <si>
    <t>16, 81</t>
  </si>
  <si>
    <t>5, 5</t>
  </si>
  <si>
    <t>4, 75</t>
  </si>
  <si>
    <t>19, 75</t>
  </si>
  <si>
    <t>Котлеты из говядины с оварным рисом и соусом</t>
  </si>
  <si>
    <t>130, 34</t>
  </si>
  <si>
    <t>7, 87</t>
  </si>
  <si>
    <t>9, 38</t>
  </si>
  <si>
    <t>3, 68</t>
  </si>
  <si>
    <t>30, 24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</si>
</sst>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-09%20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1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C5">
            <v>160105</v>
          </cell>
          <cell r="D5" t="str">
            <v>Чай с сахаром</v>
          </cell>
          <cell r="E5">
            <v>200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4">
          <cell r="C14">
            <v>120549</v>
          </cell>
          <cell r="E14" t="str">
            <v>50 /50 /100</v>
          </cell>
        </row>
        <row r="16">
          <cell r="C16">
            <v>160105</v>
          </cell>
          <cell r="D16" t="str">
            <v>Чай с сахаром</v>
          </cell>
          <cell r="E16">
            <v>200</v>
          </cell>
          <cell r="H16" t="str">
            <v>0, 2</v>
          </cell>
          <cell r="I16">
            <v>0</v>
          </cell>
        </row>
        <row r="17">
          <cell r="C17">
            <v>200102</v>
          </cell>
          <cell r="D17" t="str">
            <v>Хлеб</v>
          </cell>
          <cell r="E17">
            <v>50</v>
          </cell>
          <cell r="G17" t="str">
            <v>212, 8</v>
          </cell>
          <cell r="H17" t="str">
            <v>7, 12</v>
          </cell>
          <cell r="I17" t="str">
            <v>2, 64</v>
          </cell>
          <cell r="J17" t="str">
            <v>37, 36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0" sqref="G10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5"/>
      <c r="C1" s="56"/>
      <c r="D1" s="57"/>
      <c r="E1" t="s">
        <v>1</v>
      </c>
      <c r="F1" s="1"/>
      <c r="I1" t="s">
        <v>2</v>
      </c>
      <c r="J1" s="43" t="s">
        <v>32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8" t="s">
        <v>14</v>
      </c>
      <c r="C4" s="39">
        <v>2613</v>
      </c>
      <c r="D4" s="46" t="s">
        <v>39</v>
      </c>
      <c r="E4" s="40" t="s">
        <v>40</v>
      </c>
      <c r="F4" s="44" t="s">
        <v>41</v>
      </c>
      <c r="G4" s="40">
        <v>145</v>
      </c>
      <c r="H4" s="44" t="s">
        <v>42</v>
      </c>
      <c r="I4" s="44" t="s">
        <v>43</v>
      </c>
      <c r="J4" s="48" t="s">
        <v>44</v>
      </c>
    </row>
    <row r="5" spans="1:10" x14ac:dyDescent="0.3">
      <c r="A5" s="10"/>
      <c r="B5" s="36" t="s">
        <v>15</v>
      </c>
      <c r="C5" s="37">
        <f>[1]Лист1!C5</f>
        <v>160105</v>
      </c>
      <c r="D5" s="47" t="str">
        <f>[1]Лист1!D5</f>
        <v>Чай с сахаром</v>
      </c>
      <c r="E5" s="41">
        <f>[1]Лист1!E5</f>
        <v>200</v>
      </c>
      <c r="F5" s="45" t="s">
        <v>34</v>
      </c>
      <c r="G5" s="45" t="s">
        <v>35</v>
      </c>
      <c r="H5" s="45" t="s">
        <v>36</v>
      </c>
      <c r="I5" s="45" t="s">
        <v>37</v>
      </c>
      <c r="J5" s="49" t="s">
        <v>38</v>
      </c>
    </row>
    <row r="6" spans="1:10" x14ac:dyDescent="0.3">
      <c r="A6" s="10"/>
      <c r="B6" s="36" t="s">
        <v>16</v>
      </c>
      <c r="C6" s="37">
        <v>200102</v>
      </c>
      <c r="D6" s="47" t="s">
        <v>27</v>
      </c>
      <c r="E6" s="41">
        <v>50</v>
      </c>
      <c r="F6" s="45" t="s">
        <v>33</v>
      </c>
      <c r="G6" s="45" t="s">
        <v>28</v>
      </c>
      <c r="H6" s="45" t="s">
        <v>29</v>
      </c>
      <c r="I6" s="45" t="s">
        <v>30</v>
      </c>
      <c r="J6" s="42" t="s">
        <v>31</v>
      </c>
    </row>
    <row r="7" spans="1:10" x14ac:dyDescent="0.3">
      <c r="A7" s="10"/>
      <c r="B7" s="37"/>
      <c r="C7" s="37"/>
      <c r="D7" s="47"/>
      <c r="E7" s="41"/>
      <c r="F7" s="45"/>
      <c r="G7" s="41"/>
      <c r="H7" s="41"/>
      <c r="I7" s="41"/>
      <c r="J7" s="42"/>
    </row>
    <row r="8" spans="1:10" ht="15" thickBot="1" x14ac:dyDescent="0.35">
      <c r="A8" s="17"/>
      <c r="B8" s="50"/>
      <c r="C8" s="50"/>
      <c r="D8" s="51"/>
      <c r="E8" s="52"/>
      <c r="F8" s="53"/>
      <c r="G8" s="52"/>
      <c r="H8" s="52"/>
      <c r="I8" s="52"/>
      <c r="J8" s="54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ht="28.8" x14ac:dyDescent="0.3">
      <c r="A14" s="10"/>
      <c r="B14" s="11" t="s">
        <v>22</v>
      </c>
      <c r="C14" s="12">
        <v>229</v>
      </c>
      <c r="D14" s="13" t="s">
        <v>45</v>
      </c>
      <c r="E14" s="14" t="str">
        <f>[2]Лист1!E14</f>
        <v>50 /50 /100</v>
      </c>
      <c r="F14" s="15" t="s">
        <v>50</v>
      </c>
      <c r="G14" s="14" t="s">
        <v>46</v>
      </c>
      <c r="H14" s="14" t="s">
        <v>47</v>
      </c>
      <c r="I14" s="14" t="s">
        <v>48</v>
      </c>
      <c r="J14" s="16" t="s">
        <v>49</v>
      </c>
    </row>
    <row r="15" spans="1:10" x14ac:dyDescent="0.3">
      <c r="A15" s="10"/>
      <c r="B15" s="11" t="s">
        <v>23</v>
      </c>
      <c r="C15" s="12">
        <f>[2]Лист1!C15</f>
        <v>0</v>
      </c>
      <c r="D15" s="13">
        <f>[2]Лист1!D15</f>
        <v>0</v>
      </c>
      <c r="E15" s="14">
        <f>[2]Лист1!E15</f>
        <v>0</v>
      </c>
      <c r="F15" s="15">
        <f>[2]Лист1!F15</f>
        <v>0</v>
      </c>
      <c r="G15" s="14">
        <f>[2]Лист1!G15</f>
        <v>0</v>
      </c>
      <c r="H15" s="14">
        <f>[2]Лист1!H15</f>
        <v>0</v>
      </c>
      <c r="I15" s="14">
        <f>[2]Лист1!I15</f>
        <v>0</v>
      </c>
      <c r="J15" s="16">
        <f>[2]Лист1!J15</f>
        <v>0</v>
      </c>
    </row>
    <row r="16" spans="1:10" x14ac:dyDescent="0.3">
      <c r="A16" s="10"/>
      <c r="B16" s="11" t="s">
        <v>24</v>
      </c>
      <c r="C16" s="12">
        <f>[2]Лист1!C16</f>
        <v>160105</v>
      </c>
      <c r="D16" s="13" t="str">
        <f>[2]Лист1!D16</f>
        <v>Чай с сахаром</v>
      </c>
      <c r="E16" s="14">
        <f>[2]Лист1!E16</f>
        <v>200</v>
      </c>
      <c r="F16" s="15" t="s">
        <v>34</v>
      </c>
      <c r="G16" s="14">
        <v>58</v>
      </c>
      <c r="H16" s="14" t="str">
        <f>[2]Лист1!H16</f>
        <v>0, 2</v>
      </c>
      <c r="I16" s="14">
        <f>[2]Лист1!I16</f>
        <v>0</v>
      </c>
      <c r="J16" s="16">
        <v>15</v>
      </c>
    </row>
    <row r="17" spans="1:10" x14ac:dyDescent="0.3">
      <c r="A17" s="10"/>
      <c r="B17" s="11" t="s">
        <v>25</v>
      </c>
      <c r="C17" s="12">
        <f>[2]Лист1!C17</f>
        <v>200102</v>
      </c>
      <c r="D17" s="13" t="str">
        <f>[2]Лист1!D17</f>
        <v>Хлеб</v>
      </c>
      <c r="E17" s="14">
        <f>[2]Лист1!E17</f>
        <v>50</v>
      </c>
      <c r="F17" s="15" t="s">
        <v>33</v>
      </c>
      <c r="G17" s="14" t="str">
        <f>[2]Лист1!G17</f>
        <v>212, 8</v>
      </c>
      <c r="H17" s="14" t="str">
        <f>[2]Лист1!H17</f>
        <v>7, 12</v>
      </c>
      <c r="I17" s="14" t="str">
        <f>[2]Лист1!I17</f>
        <v>2, 64</v>
      </c>
      <c r="J17" s="16" t="str">
        <f>[2]Лист1!J17</f>
        <v>37, 36</v>
      </c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2023-03-10T09:57:35Z</dcterms:modified>
</cp:coreProperties>
</file>